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第二十七届零重力杯短篇科幻征文" sheetId="1" r:id="rId1"/>
    <sheet name="评论员评论数量统计" sheetId="2" r:id="rId2"/>
    <sheet name="排名" sheetId="3" r:id="rId3"/>
  </sheets>
  <calcPr calcId="144525"/>
</workbook>
</file>

<file path=xl/sharedStrings.xml><?xml version="1.0" encoding="utf-8"?>
<sst xmlns="http://schemas.openxmlformats.org/spreadsheetml/2006/main" count="268" uniqueCount="163">
  <si>
    <t>作品名</t>
  </si>
  <si>
    <t>作者</t>
  </si>
  <si>
    <t>票数</t>
  </si>
  <si>
    <t>小森（改投）</t>
  </si>
  <si>
    <t>熋焸焽</t>
  </si>
  <si>
    <t>书架上的灰持续</t>
  </si>
  <si>
    <t>繁星·似海</t>
  </si>
  <si>
    <t>dazhi</t>
  </si>
  <si>
    <t>绝对中立大甲虫</t>
  </si>
  <si>
    <t>清明</t>
  </si>
  <si>
    <t>雾尼</t>
  </si>
  <si>
    <t>W</t>
  </si>
  <si>
    <t>总票数</t>
  </si>
  <si>
    <t>宇航员</t>
  </si>
  <si>
    <t>dazhi（2991738700）</t>
  </si>
  <si>
    <t>行鸟</t>
  </si>
  <si>
    <t>小森（1736825173）</t>
  </si>
  <si>
    <t>赵鱼丸</t>
  </si>
  <si>
    <t>雾尼（2267971892）</t>
  </si>
  <si>
    <t>温诺德拉格报告</t>
  </si>
  <si>
    <r>
      <rPr>
        <sz val="11"/>
        <color theme="1"/>
        <rFont val="宋体"/>
        <charset val="134"/>
        <scheme val="minor"/>
      </rPr>
      <t>黑糖博格（3187632718）</t>
    </r>
  </si>
  <si>
    <t>永日营</t>
  </si>
  <si>
    <r>
      <rPr>
        <sz val="11"/>
        <color theme="1"/>
        <rFont val="宋体"/>
        <charset val="134"/>
        <scheme val="minor"/>
      </rPr>
      <t>清明（2893303735）</t>
    </r>
  </si>
  <si>
    <t>焚我</t>
  </si>
  <si>
    <r>
      <rPr>
        <sz val="11"/>
        <color theme="1"/>
        <rFont val="宋体"/>
        <charset val="134"/>
        <scheme val="minor"/>
      </rPr>
      <t>不暇自衰（1378283361）</t>
    </r>
  </si>
  <si>
    <t>灵与肉</t>
  </si>
  <si>
    <r>
      <rPr>
        <sz val="11"/>
        <color theme="1"/>
        <rFont val="宋体"/>
        <charset val="134"/>
        <scheme val="minor"/>
      </rPr>
      <t>毫羽之末（2568518273）</t>
    </r>
  </si>
  <si>
    <t>第四类相遇</t>
  </si>
  <si>
    <r>
      <rPr>
        <sz val="11"/>
        <color theme="1"/>
        <rFont val="宋体"/>
        <charset val="134"/>
        <scheme val="minor"/>
      </rPr>
      <t>若昂.罗非鱼ver（923065397）</t>
    </r>
  </si>
  <si>
    <t>沧海拾贝——C-bita文化保护星系见闻小记</t>
  </si>
  <si>
    <r>
      <rPr>
        <sz val="11"/>
        <color theme="1"/>
        <rFont val="宋体"/>
        <charset val="134"/>
        <scheme val="minor"/>
      </rPr>
      <t>BOAT（1103483029）</t>
    </r>
  </si>
  <si>
    <t>天外来绿</t>
  </si>
  <si>
    <r>
      <rPr>
        <sz val="11"/>
        <color theme="1"/>
        <rFont val="宋体"/>
        <charset val="134"/>
        <scheme val="minor"/>
      </rPr>
      <t>白错（1757744571）</t>
    </r>
  </si>
  <si>
    <t>外星牛肉故事</t>
  </si>
  <si>
    <r>
      <rPr>
        <sz val="11"/>
        <color theme="1"/>
        <rFont val="宋体"/>
        <charset val="134"/>
        <scheme val="minor"/>
      </rPr>
      <t>文刀文（748872234）</t>
    </r>
  </si>
  <si>
    <t>神塔</t>
  </si>
  <si>
    <r>
      <rPr>
        <sz val="11"/>
        <color theme="1"/>
        <rFont val="宋体"/>
        <charset val="134"/>
        <scheme val="minor"/>
      </rPr>
      <t>手臂（2461892581）</t>
    </r>
  </si>
  <si>
    <t>家</t>
  </si>
  <si>
    <r>
      <rPr>
        <sz val="11"/>
        <color theme="1"/>
        <rFont val="宋体"/>
        <charset val="134"/>
        <scheme val="minor"/>
      </rPr>
      <t>左岸eg(1796199282)</t>
    </r>
  </si>
  <si>
    <t>这个不起眼的男人来自不起眼的地球</t>
  </si>
  <si>
    <r>
      <rPr>
        <sz val="11"/>
        <color theme="1"/>
        <rFont val="宋体"/>
        <charset val="134"/>
        <scheme val="minor"/>
      </rPr>
      <t>熋焽焽（277388989）</t>
    </r>
  </si>
  <si>
    <t>永生之后</t>
  </si>
  <si>
    <r>
      <rPr>
        <sz val="11"/>
        <color theme="1"/>
        <rFont val="宋体"/>
        <charset val="134"/>
        <scheme val="minor"/>
      </rPr>
      <t>困龙（1315801473）</t>
    </r>
  </si>
  <si>
    <t>白色噩梦</t>
  </si>
  <si>
    <r>
      <rPr>
        <sz val="11"/>
        <color theme="1"/>
        <rFont val="宋体"/>
        <charset val="134"/>
        <scheme val="minor"/>
      </rPr>
      <t>ty091028@163.com</t>
    </r>
  </si>
  <si>
    <t>云梯之上</t>
  </si>
  <si>
    <r>
      <rPr>
        <sz val="11"/>
        <color theme="1"/>
        <rFont val="宋体"/>
        <charset val="134"/>
        <scheme val="minor"/>
      </rPr>
      <t>刘光达 （zcylyk@126.com）</t>
    </r>
  </si>
  <si>
    <t>泰拉预言</t>
  </si>
  <si>
    <r>
      <rPr>
        <sz val="11"/>
        <color theme="1"/>
        <rFont val="宋体"/>
        <charset val="134"/>
        <scheme val="minor"/>
      </rPr>
      <t>繁星·似海（1596531460）</t>
    </r>
  </si>
  <si>
    <t>日常碎片</t>
  </si>
  <si>
    <r>
      <rPr>
        <sz val="11"/>
        <color theme="1"/>
        <rFont val="宋体"/>
        <charset val="134"/>
        <scheme val="minor"/>
      </rPr>
      <t>诺兰（1164239400）</t>
    </r>
  </si>
  <si>
    <t>顷刻沉入黑暗（参评不参奖）</t>
  </si>
  <si>
    <t>评论员</t>
  </si>
  <si>
    <t>票选作品</t>
  </si>
  <si>
    <t>评论数</t>
  </si>
  <si>
    <t>加权票数</t>
  </si>
  <si>
    <t>温诺德拉格报告┋宇航员┋行鸟</t>
  </si>
  <si>
    <t>熋焸焽（277388989）</t>
  </si>
  <si>
    <t>焚我┋第四类相遇┋宇航员</t>
  </si>
  <si>
    <t>书架上的灰持续（3141670072）</t>
  </si>
  <si>
    <t>家┋赵鱼丸┋行鸟</t>
  </si>
  <si>
    <t>繁星·似海（1596531460）</t>
  </si>
  <si>
    <t>温诺德拉格报告┋灵与肉┋行鸟</t>
  </si>
  <si>
    <t>宇航员┋神塔</t>
  </si>
  <si>
    <t>绝对中立大甲虫（2451952498）</t>
  </si>
  <si>
    <t>温诺德拉格报告┋宇航员┋赵鱼丸</t>
  </si>
  <si>
    <t>清明（2893303735）</t>
  </si>
  <si>
    <t>永冬营┋宇航员┋行鸟</t>
  </si>
  <si>
    <t>瓦力（158037589）</t>
  </si>
  <si>
    <t>序号</t>
  </si>
  <si>
    <t>提交答卷时间</t>
  </si>
  <si>
    <t>所用时间</t>
  </si>
  <si>
    <t>1、您的QQ号</t>
  </si>
  <si>
    <t>2、您在零重力科幻QQ群的昵称</t>
  </si>
  <si>
    <t>3、参赛作品投票</t>
  </si>
  <si>
    <t>216秒</t>
  </si>
  <si>
    <t>药九</t>
  </si>
  <si>
    <t>外星牛肉故事┋神塔┋行鸟</t>
  </si>
  <si>
    <t>24秒</t>
  </si>
  <si>
    <t>诺兰</t>
  </si>
  <si>
    <t>灵与肉┋宇航员┋云梯之上</t>
  </si>
  <si>
    <t>51秒</t>
  </si>
  <si>
    <t>晨风暮年</t>
  </si>
  <si>
    <t>温诺德拉格报告┋沧海拾贝——C-bita文化保护星系见闻小记┋宇航员</t>
  </si>
  <si>
    <t>67秒</t>
  </si>
  <si>
    <t>157秒</t>
  </si>
  <si>
    <t>毫羽之末</t>
  </si>
  <si>
    <t>天外来绿┋焚我┋行鸟</t>
  </si>
  <si>
    <t>92秒</t>
  </si>
  <si>
    <t>39秒</t>
  </si>
  <si>
    <t>anonymous</t>
  </si>
  <si>
    <t>赵鱼丸┋行鸟</t>
  </si>
  <si>
    <t>31秒</t>
  </si>
  <si>
    <t>49秒</t>
  </si>
  <si>
    <t>小森</t>
  </si>
  <si>
    <t>改为只投行鸟</t>
  </si>
  <si>
    <t>45秒</t>
  </si>
  <si>
    <t>别抢我的小龍可</t>
  </si>
  <si>
    <t>6627秒</t>
  </si>
  <si>
    <t>霍金敬酒</t>
  </si>
  <si>
    <t>温诺德拉格报告┋沧海拾贝——C-bita文化保护星系见闻小记┋第四类相遇</t>
  </si>
  <si>
    <t>19秒</t>
  </si>
  <si>
    <t>作者评论20篇，自投有效</t>
  </si>
  <si>
    <t>天在水</t>
  </si>
  <si>
    <t>这个不起眼的男人来自不起眼的地球┋第四类相遇┋宇航员</t>
  </si>
  <si>
    <t>啊好胖</t>
  </si>
  <si>
    <t>宇航员┋赵鱼丸┋外星牛肉故事</t>
  </si>
  <si>
    <t>25秒</t>
  </si>
  <si>
    <t>40秒</t>
  </si>
  <si>
    <t>季枔秋</t>
  </si>
  <si>
    <t>焚我┋永冬营┋行鸟</t>
  </si>
  <si>
    <t>20秒</t>
  </si>
  <si>
    <t>推荐</t>
  </si>
  <si>
    <t>这个不起眼的男人来自不起眼的地球┋沧海拾贝——C-bita文化保护星系见闻小记┋永冬营</t>
  </si>
  <si>
    <t>70秒</t>
  </si>
  <si>
    <t>小丑乄面具</t>
  </si>
  <si>
    <t>白色噩梦┋灵与肉┋永生之后</t>
  </si>
  <si>
    <t>69秒</t>
  </si>
  <si>
    <t>古啪啦</t>
  </si>
  <si>
    <t>宇航员┋赵鱼丸┋行鸟</t>
  </si>
  <si>
    <t>32秒</t>
  </si>
  <si>
    <t>34秒</t>
  </si>
  <si>
    <t>抹茶曲奇</t>
  </si>
  <si>
    <t>665秒</t>
  </si>
  <si>
    <t>衡开阳</t>
  </si>
  <si>
    <t>温诺德拉格报告┋天外来绿┋永冬营</t>
  </si>
  <si>
    <t>35秒</t>
  </si>
  <si>
    <t>彭海存</t>
  </si>
  <si>
    <t>243秒</t>
  </si>
  <si>
    <t>王子曦</t>
  </si>
  <si>
    <t>139秒</t>
  </si>
  <si>
    <t>云之云白</t>
  </si>
  <si>
    <t>焚我┋永冬营┋永生之后</t>
  </si>
  <si>
    <t>naive</t>
  </si>
  <si>
    <t>温诺德拉格报告┋宇航员</t>
  </si>
  <si>
    <t>33秒</t>
  </si>
  <si>
    <t>与熵增绝交的朋友神级熵减</t>
  </si>
  <si>
    <t>76秒</t>
  </si>
  <si>
    <t>群星的尽头</t>
  </si>
  <si>
    <t>灵与肉┋沧海拾贝——C-bita文化保护星系见闻小记┋宇航员</t>
  </si>
  <si>
    <t>26秒</t>
  </si>
  <si>
    <t>cai</t>
  </si>
  <si>
    <t>永冬营</t>
  </si>
  <si>
    <t>一定是幻觉</t>
  </si>
  <si>
    <t>28秒</t>
  </si>
  <si>
    <t>西琳</t>
  </si>
  <si>
    <t>温诺德拉格报告┋家┋赵鱼丸</t>
  </si>
  <si>
    <t>张量子</t>
  </si>
  <si>
    <t>温诺德拉格报告┋赵鱼丸┋行鸟</t>
  </si>
  <si>
    <t>29秒</t>
  </si>
  <si>
    <t>天外来绿┋外星牛肉故事</t>
  </si>
  <si>
    <t>极超</t>
  </si>
  <si>
    <t>62秒</t>
  </si>
  <si>
    <t>隼扬OranSimon</t>
  </si>
  <si>
    <t>温诺德拉格报告|宇航员|行鸟</t>
  </si>
  <si>
    <t>焚我|第四类相遇|宇航员</t>
  </si>
  <si>
    <t>家|赵鱼丸|行鸟</t>
  </si>
  <si>
    <t>温诺德拉格报告|灵与肉|行鸟</t>
  </si>
  <si>
    <t>宇航员|神塔</t>
  </si>
  <si>
    <t>温诺德拉格报告|宇航员|赵鱼丸</t>
  </si>
  <si>
    <t>永冬营|宇航员|行鸟</t>
  </si>
  <si>
    <t>W（3067232683）</t>
  </si>
  <si>
    <t>天外来绿|外星牛肉故事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</si>
</sst>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49" applyFont="1"/>
    <xf numFmtId="0" fontId="0" fillId="0" borderId="0" xfId="0" applyFont="1">
      <alignment vertical="center"/>
    </xf>
    <xf numFmtId="22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workbookViewId="0">
      <selection activeCell="A1" sqref="A1:M20"/>
    </sheetView>
  </sheetViews>
  <sheetFormatPr defaultColWidth="9" defaultRowHeight="13.5"/>
  <cols>
    <col min="1" max="1" width="22.25" customWidth="1"/>
    <col min="2" max="2" width="17.125" customWidth="1"/>
    <col min="4" max="4" width="12.125" customWidth="1"/>
    <col min="5" max="5" width="28.75" customWidth="1"/>
    <col min="6" max="6" width="48.75" customWidth="1"/>
    <col min="7" max="7" width="12.875" customWidth="1"/>
  </cols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>
      <c r="A2" s="2" t="s">
        <v>13</v>
      </c>
      <c r="B2" s="2" t="s">
        <v>14</v>
      </c>
      <c r="C2" s="2">
        <v>17</v>
      </c>
      <c r="D2" s="2">
        <v>-1</v>
      </c>
      <c r="E2" s="2">
        <v>2</v>
      </c>
      <c r="F2" s="2"/>
      <c r="G2" s="2"/>
      <c r="H2" s="2">
        <v>1</v>
      </c>
      <c r="I2" s="2">
        <v>2</v>
      </c>
      <c r="J2" s="2">
        <v>2</v>
      </c>
      <c r="K2" s="2"/>
      <c r="M2" s="2">
        <f t="shared" ref="M2:M20" si="0">SUM(C2:L2)</f>
        <v>23</v>
      </c>
    </row>
    <row r="3" spans="1:13">
      <c r="A3" s="2" t="s">
        <v>15</v>
      </c>
      <c r="B3" s="2" t="s">
        <v>16</v>
      </c>
      <c r="C3" s="2">
        <v>11</v>
      </c>
      <c r="D3" s="2">
        <v>2</v>
      </c>
      <c r="E3" s="2"/>
      <c r="F3" s="2">
        <v>1.5</v>
      </c>
      <c r="G3" s="2">
        <v>2</v>
      </c>
      <c r="H3" s="2"/>
      <c r="I3" s="2"/>
      <c r="J3" s="2">
        <v>2</v>
      </c>
      <c r="K3" s="2"/>
      <c r="M3" s="2">
        <f t="shared" si="0"/>
        <v>18.5</v>
      </c>
    </row>
    <row r="4" spans="1:13">
      <c r="A4" s="2" t="s">
        <v>17</v>
      </c>
      <c r="B4" s="2" t="s">
        <v>18</v>
      </c>
      <c r="C4" s="2">
        <v>10</v>
      </c>
      <c r="D4" s="2"/>
      <c r="E4" s="2"/>
      <c r="F4" s="2">
        <v>1.5</v>
      </c>
      <c r="G4" s="2"/>
      <c r="H4" s="2"/>
      <c r="I4" s="2">
        <v>2</v>
      </c>
      <c r="J4" s="2"/>
      <c r="K4" s="2">
        <v>2</v>
      </c>
      <c r="M4" s="2">
        <f t="shared" si="0"/>
        <v>15.5</v>
      </c>
    </row>
    <row r="5" spans="1:13">
      <c r="A5" t="s">
        <v>19</v>
      </c>
      <c r="B5" t="s">
        <v>20</v>
      </c>
      <c r="C5">
        <v>12</v>
      </c>
      <c r="D5">
        <v>-1</v>
      </c>
      <c r="G5">
        <v>2</v>
      </c>
      <c r="I5">
        <v>2</v>
      </c>
      <c r="M5" s="4">
        <f t="shared" si="0"/>
        <v>15</v>
      </c>
    </row>
    <row r="6" spans="1:13">
      <c r="A6" t="s">
        <v>21</v>
      </c>
      <c r="B6" t="s">
        <v>22</v>
      </c>
      <c r="C6">
        <v>6</v>
      </c>
      <c r="J6">
        <v>2</v>
      </c>
      <c r="M6" s="4">
        <f t="shared" si="0"/>
        <v>8</v>
      </c>
    </row>
    <row r="7" spans="1:13">
      <c r="A7" t="s">
        <v>23</v>
      </c>
      <c r="B7" t="s">
        <v>24</v>
      </c>
      <c r="C7">
        <v>4</v>
      </c>
      <c r="E7">
        <v>2</v>
      </c>
      <c r="M7" s="4">
        <f t="shared" si="0"/>
        <v>6</v>
      </c>
    </row>
    <row r="8" spans="1:13">
      <c r="A8" t="s">
        <v>25</v>
      </c>
      <c r="B8" t="s">
        <v>26</v>
      </c>
      <c r="C8">
        <v>4</v>
      </c>
      <c r="G8">
        <v>2</v>
      </c>
      <c r="M8" s="4">
        <f t="shared" si="0"/>
        <v>6</v>
      </c>
    </row>
    <row r="9" spans="1:13">
      <c r="A9" t="s">
        <v>27</v>
      </c>
      <c r="B9" t="s">
        <v>28</v>
      </c>
      <c r="C9">
        <v>4</v>
      </c>
      <c r="E9">
        <v>2</v>
      </c>
      <c r="M9" s="4">
        <f t="shared" si="0"/>
        <v>6</v>
      </c>
    </row>
    <row r="10" spans="1:13">
      <c r="A10" t="s">
        <v>29</v>
      </c>
      <c r="B10" t="s">
        <v>30</v>
      </c>
      <c r="C10">
        <v>5</v>
      </c>
      <c r="M10" s="4">
        <f t="shared" si="0"/>
        <v>5</v>
      </c>
    </row>
    <row r="11" spans="1:13">
      <c r="A11" t="s">
        <v>31</v>
      </c>
      <c r="B11" t="s">
        <v>32</v>
      </c>
      <c r="C11">
        <v>3</v>
      </c>
      <c r="L11">
        <v>1.5</v>
      </c>
      <c r="M11" s="4">
        <f t="shared" si="0"/>
        <v>4.5</v>
      </c>
    </row>
    <row r="12" spans="1:13">
      <c r="A12" t="s">
        <v>33</v>
      </c>
      <c r="B12" t="s">
        <v>34</v>
      </c>
      <c r="C12">
        <v>3</v>
      </c>
      <c r="L12">
        <v>1.5</v>
      </c>
      <c r="M12" s="4">
        <f t="shared" si="0"/>
        <v>4.5</v>
      </c>
    </row>
    <row r="13" spans="1:13">
      <c r="A13" t="s">
        <v>35</v>
      </c>
      <c r="B13" t="s">
        <v>36</v>
      </c>
      <c r="C13">
        <v>3</v>
      </c>
      <c r="H13">
        <v>1</v>
      </c>
      <c r="M13" s="4">
        <f t="shared" si="0"/>
        <v>4</v>
      </c>
    </row>
    <row r="14" spans="1:13">
      <c r="A14" t="s">
        <v>37</v>
      </c>
      <c r="B14" t="s">
        <v>38</v>
      </c>
      <c r="C14">
        <v>2</v>
      </c>
      <c r="F14">
        <v>1.5</v>
      </c>
      <c r="M14" s="4">
        <f t="shared" si="0"/>
        <v>3.5</v>
      </c>
    </row>
    <row r="15" spans="1:13">
      <c r="A15" t="s">
        <v>39</v>
      </c>
      <c r="B15" t="s">
        <v>40</v>
      </c>
      <c r="C15">
        <v>2</v>
      </c>
      <c r="M15" s="4">
        <f t="shared" si="0"/>
        <v>2</v>
      </c>
    </row>
    <row r="16" spans="1:13">
      <c r="A16" t="s">
        <v>41</v>
      </c>
      <c r="B16" t="s">
        <v>42</v>
      </c>
      <c r="C16">
        <v>2</v>
      </c>
      <c r="M16" s="4">
        <f t="shared" si="0"/>
        <v>2</v>
      </c>
    </row>
    <row r="17" spans="1:13">
      <c r="A17" t="s">
        <v>43</v>
      </c>
      <c r="B17" t="s">
        <v>44</v>
      </c>
      <c r="C17">
        <v>1</v>
      </c>
      <c r="M17" s="4">
        <f t="shared" si="0"/>
        <v>1</v>
      </c>
    </row>
    <row r="18" spans="1:13">
      <c r="A18" t="s">
        <v>45</v>
      </c>
      <c r="B18" t="s">
        <v>46</v>
      </c>
      <c r="C18">
        <v>1</v>
      </c>
      <c r="M18" s="4">
        <f t="shared" si="0"/>
        <v>1</v>
      </c>
    </row>
    <row r="19" spans="1:13">
      <c r="A19" t="s">
        <v>47</v>
      </c>
      <c r="B19" t="s">
        <v>48</v>
      </c>
      <c r="C19">
        <v>0</v>
      </c>
      <c r="M19" s="4">
        <f t="shared" si="0"/>
        <v>0</v>
      </c>
    </row>
    <row r="20" spans="1:13">
      <c r="A20" t="s">
        <v>49</v>
      </c>
      <c r="B20" t="s">
        <v>50</v>
      </c>
      <c r="C20">
        <v>0</v>
      </c>
      <c r="M20" s="4">
        <f t="shared" si="0"/>
        <v>0</v>
      </c>
    </row>
    <row r="21" spans="1:2">
      <c r="A21" t="s">
        <v>51</v>
      </c>
      <c r="B21" t="s">
        <v>24</v>
      </c>
    </row>
    <row r="24" spans="1:4">
      <c r="A24" s="1" t="s">
        <v>52</v>
      </c>
      <c r="B24" s="1" t="s">
        <v>53</v>
      </c>
      <c r="C24" s="1" t="s">
        <v>54</v>
      </c>
      <c r="D24" s="1" t="s">
        <v>55</v>
      </c>
    </row>
    <row r="25" spans="1:4">
      <c r="A25" t="s">
        <v>16</v>
      </c>
      <c r="B25" t="s">
        <v>56</v>
      </c>
      <c r="C25">
        <v>20</v>
      </c>
      <c r="D25">
        <v>2</v>
      </c>
    </row>
    <row r="26" spans="1:4">
      <c r="A26" t="s">
        <v>57</v>
      </c>
      <c r="B26" t="s">
        <v>58</v>
      </c>
      <c r="C26">
        <v>20</v>
      </c>
      <c r="D26">
        <v>2</v>
      </c>
    </row>
    <row r="27" spans="1:4">
      <c r="A27" t="s">
        <v>59</v>
      </c>
      <c r="B27" t="s">
        <v>60</v>
      </c>
      <c r="C27">
        <v>16</v>
      </c>
      <c r="D27">
        <v>1.5</v>
      </c>
    </row>
    <row r="28" spans="1:4">
      <c r="A28" t="s">
        <v>61</v>
      </c>
      <c r="B28" t="s">
        <v>62</v>
      </c>
      <c r="C28">
        <v>20</v>
      </c>
      <c r="D28">
        <v>2</v>
      </c>
    </row>
    <row r="29" spans="1:4">
      <c r="A29" t="s">
        <v>14</v>
      </c>
      <c r="B29" t="s">
        <v>63</v>
      </c>
      <c r="C29">
        <v>10</v>
      </c>
      <c r="D29">
        <v>2</v>
      </c>
    </row>
    <row r="30" spans="1:4">
      <c r="A30" t="s">
        <v>64</v>
      </c>
      <c r="B30" t="s">
        <v>65</v>
      </c>
      <c r="C30">
        <v>20</v>
      </c>
      <c r="D30">
        <v>2</v>
      </c>
    </row>
    <row r="31" spans="1:4">
      <c r="A31" t="s">
        <v>66</v>
      </c>
      <c r="B31" t="s">
        <v>67</v>
      </c>
      <c r="C31">
        <v>20</v>
      </c>
      <c r="D31">
        <v>2</v>
      </c>
    </row>
    <row r="32" spans="1:4">
      <c r="A32" t="s">
        <v>18</v>
      </c>
      <c r="B32" t="s">
        <v>17</v>
      </c>
      <c r="C32">
        <v>20</v>
      </c>
      <c r="D32">
        <v>2</v>
      </c>
    </row>
    <row r="33" spans="1:4">
      <c r="A33" t="s">
        <v>68</v>
      </c>
      <c r="C33">
        <v>20</v>
      </c>
      <c r="D33">
        <v>2</v>
      </c>
    </row>
    <row r="36" spans="1:6">
      <c r="A36" t="s">
        <v>69</v>
      </c>
      <c r="B36" t="s">
        <v>70</v>
      </c>
      <c r="C36" t="s">
        <v>71</v>
      </c>
      <c r="D36" t="s">
        <v>72</v>
      </c>
      <c r="E36" t="s">
        <v>73</v>
      </c>
      <c r="F36" t="s">
        <v>74</v>
      </c>
    </row>
    <row r="37" spans="1:6">
      <c r="A37">
        <v>1</v>
      </c>
      <c r="B37" s="5">
        <v>45139.5377314815</v>
      </c>
      <c r="C37" t="s">
        <v>75</v>
      </c>
      <c r="D37">
        <v>2046326541</v>
      </c>
      <c r="E37" t="s">
        <v>76</v>
      </c>
      <c r="F37" t="s">
        <v>77</v>
      </c>
    </row>
    <row r="38" spans="1:6">
      <c r="A38">
        <v>2</v>
      </c>
      <c r="B38" s="5">
        <v>45139.7401041667</v>
      </c>
      <c r="C38" t="s">
        <v>78</v>
      </c>
      <c r="D38">
        <v>1164239400</v>
      </c>
      <c r="E38" t="s">
        <v>79</v>
      </c>
      <c r="F38" t="s">
        <v>80</v>
      </c>
    </row>
    <row r="39" spans="1:6">
      <c r="A39">
        <v>3</v>
      </c>
      <c r="B39" s="5">
        <v>45139.7912962963</v>
      </c>
      <c r="C39" t="s">
        <v>81</v>
      </c>
      <c r="D39">
        <v>1828787440</v>
      </c>
      <c r="E39" t="s">
        <v>82</v>
      </c>
      <c r="F39" t="s">
        <v>83</v>
      </c>
    </row>
    <row r="40" spans="1:6">
      <c r="A40">
        <v>4</v>
      </c>
      <c r="B40" s="5">
        <v>45140.6370833333</v>
      </c>
      <c r="C40" t="s">
        <v>84</v>
      </c>
      <c r="D40">
        <v>1596531460</v>
      </c>
      <c r="E40" t="s">
        <v>6</v>
      </c>
      <c r="F40" t="s">
        <v>62</v>
      </c>
    </row>
    <row r="41" spans="1:6">
      <c r="A41">
        <v>5</v>
      </c>
      <c r="B41" s="5">
        <v>45140.6986689815</v>
      </c>
      <c r="C41" t="s">
        <v>85</v>
      </c>
      <c r="D41">
        <v>2568518273</v>
      </c>
      <c r="E41" t="s">
        <v>86</v>
      </c>
      <c r="F41" t="s">
        <v>87</v>
      </c>
    </row>
    <row r="42" spans="1:6">
      <c r="A42">
        <v>6</v>
      </c>
      <c r="B42" s="5">
        <v>45141.4841898148</v>
      </c>
      <c r="C42" t="s">
        <v>88</v>
      </c>
      <c r="D42">
        <v>277388989</v>
      </c>
      <c r="E42" t="s">
        <v>4</v>
      </c>
      <c r="F42" t="s">
        <v>58</v>
      </c>
    </row>
    <row r="43" spans="1:6">
      <c r="A43">
        <v>7</v>
      </c>
      <c r="B43" s="5">
        <v>45141.6918518519</v>
      </c>
      <c r="C43" t="s">
        <v>89</v>
      </c>
      <c r="D43">
        <v>1022369313</v>
      </c>
      <c r="E43" t="s">
        <v>90</v>
      </c>
      <c r="F43" t="s">
        <v>91</v>
      </c>
    </row>
    <row r="44" spans="1:6">
      <c r="A44">
        <v>8</v>
      </c>
      <c r="B44" s="5">
        <v>45142.9072453704</v>
      </c>
      <c r="C44" t="s">
        <v>92</v>
      </c>
      <c r="D44">
        <v>3141670072</v>
      </c>
      <c r="E44" t="s">
        <v>5</v>
      </c>
      <c r="F44" t="s">
        <v>60</v>
      </c>
    </row>
    <row r="45" spans="1:7">
      <c r="A45">
        <v>9</v>
      </c>
      <c r="B45" s="5">
        <v>45143.0183680556</v>
      </c>
      <c r="C45" t="s">
        <v>93</v>
      </c>
      <c r="D45">
        <v>1736825173</v>
      </c>
      <c r="E45" t="s">
        <v>94</v>
      </c>
      <c r="F45" t="s">
        <v>56</v>
      </c>
      <c r="G45" t="s">
        <v>95</v>
      </c>
    </row>
    <row r="46" spans="1:6">
      <c r="A46">
        <v>10</v>
      </c>
      <c r="B46" s="5">
        <v>45143.0328819444</v>
      </c>
      <c r="C46" t="s">
        <v>96</v>
      </c>
      <c r="D46">
        <v>1763356364</v>
      </c>
      <c r="E46" t="s">
        <v>97</v>
      </c>
      <c r="F46" t="s">
        <v>35</v>
      </c>
    </row>
    <row r="47" spans="1:6">
      <c r="A47">
        <v>11</v>
      </c>
      <c r="B47" s="5">
        <v>45143.1336111111</v>
      </c>
      <c r="C47" t="s">
        <v>98</v>
      </c>
      <c r="D47">
        <v>1175833661</v>
      </c>
      <c r="E47" t="s">
        <v>99</v>
      </c>
      <c r="F47" t="s">
        <v>100</v>
      </c>
    </row>
    <row r="48" spans="1:7">
      <c r="A48">
        <v>12</v>
      </c>
      <c r="B48" s="5">
        <v>45143.4442592593</v>
      </c>
      <c r="C48" t="s">
        <v>101</v>
      </c>
      <c r="D48">
        <v>2991738700</v>
      </c>
      <c r="E48" t="s">
        <v>7</v>
      </c>
      <c r="F48" t="s">
        <v>63</v>
      </c>
      <c r="G48" t="s">
        <v>102</v>
      </c>
    </row>
    <row r="49" spans="1:6">
      <c r="A49">
        <v>13</v>
      </c>
      <c r="B49" s="5">
        <v>45143.6871990741</v>
      </c>
      <c r="C49" t="s">
        <v>92</v>
      </c>
      <c r="D49">
        <v>545877484</v>
      </c>
      <c r="E49" t="s">
        <v>103</v>
      </c>
      <c r="F49" t="s">
        <v>104</v>
      </c>
    </row>
    <row r="50" spans="1:6">
      <c r="A50">
        <v>14</v>
      </c>
      <c r="B50" s="5">
        <v>45143.7015856481</v>
      </c>
      <c r="C50" t="s">
        <v>96</v>
      </c>
      <c r="D50">
        <v>1511462289</v>
      </c>
      <c r="E50" t="s">
        <v>105</v>
      </c>
      <c r="F50" t="s">
        <v>106</v>
      </c>
    </row>
    <row r="51" spans="1:6">
      <c r="A51">
        <v>15</v>
      </c>
      <c r="B51" s="5">
        <v>45143.7113310185</v>
      </c>
      <c r="C51" t="s">
        <v>107</v>
      </c>
      <c r="D51">
        <v>2451952498</v>
      </c>
      <c r="E51" t="s">
        <v>8</v>
      </c>
      <c r="F51" t="s">
        <v>65</v>
      </c>
    </row>
    <row r="52" spans="1:6">
      <c r="A52">
        <v>16</v>
      </c>
      <c r="B52" s="5">
        <v>45143.9491087963</v>
      </c>
      <c r="C52" t="s">
        <v>108</v>
      </c>
      <c r="D52">
        <v>3275109500</v>
      </c>
      <c r="E52" t="s">
        <v>109</v>
      </c>
      <c r="F52" t="s">
        <v>110</v>
      </c>
    </row>
    <row r="53" spans="1:7">
      <c r="A53">
        <v>17</v>
      </c>
      <c r="B53" s="5">
        <v>45144.450162037</v>
      </c>
      <c r="C53" t="s">
        <v>96</v>
      </c>
      <c r="D53">
        <v>2893303735</v>
      </c>
      <c r="E53" t="s">
        <v>9</v>
      </c>
      <c r="F53" t="s">
        <v>67</v>
      </c>
      <c r="G53" t="s">
        <v>102</v>
      </c>
    </row>
    <row r="54" spans="1:6">
      <c r="A54">
        <v>18</v>
      </c>
      <c r="B54" s="5">
        <v>45144.4579050926</v>
      </c>
      <c r="C54" t="s">
        <v>111</v>
      </c>
      <c r="D54">
        <v>2031742910</v>
      </c>
      <c r="E54" t="s">
        <v>112</v>
      </c>
      <c r="F54" t="s">
        <v>113</v>
      </c>
    </row>
    <row r="55" spans="1:6">
      <c r="A55">
        <v>19</v>
      </c>
      <c r="B55" s="5">
        <v>45144.5456712963</v>
      </c>
      <c r="C55" t="s">
        <v>114</v>
      </c>
      <c r="D55">
        <v>845429895</v>
      </c>
      <c r="E55" t="s">
        <v>115</v>
      </c>
      <c r="F55" t="s">
        <v>116</v>
      </c>
    </row>
    <row r="56" spans="1:6">
      <c r="A56">
        <v>20</v>
      </c>
      <c r="B56" s="5">
        <v>45144.5687037037</v>
      </c>
      <c r="C56" t="s">
        <v>117</v>
      </c>
      <c r="D56">
        <v>3384422805</v>
      </c>
      <c r="E56" t="s">
        <v>118</v>
      </c>
      <c r="F56" t="s">
        <v>119</v>
      </c>
    </row>
    <row r="57" spans="1:7">
      <c r="A57">
        <v>21</v>
      </c>
      <c r="B57" s="5">
        <v>45146.6387268519</v>
      </c>
      <c r="C57" t="s">
        <v>120</v>
      </c>
      <c r="D57">
        <v>2267971892</v>
      </c>
      <c r="E57" t="s">
        <v>10</v>
      </c>
      <c r="F57" t="s">
        <v>17</v>
      </c>
      <c r="G57" t="s">
        <v>102</v>
      </c>
    </row>
    <row r="58" spans="1:6">
      <c r="A58">
        <v>22</v>
      </c>
      <c r="B58" s="5">
        <v>45147.4553819444</v>
      </c>
      <c r="C58" t="s">
        <v>121</v>
      </c>
      <c r="D58">
        <v>1062440873</v>
      </c>
      <c r="E58" t="s">
        <v>122</v>
      </c>
      <c r="F58" t="s">
        <v>29</v>
      </c>
    </row>
    <row r="59" spans="1:6">
      <c r="A59">
        <v>23</v>
      </c>
      <c r="B59" s="5">
        <v>45147.4659375</v>
      </c>
      <c r="C59" t="s">
        <v>123</v>
      </c>
      <c r="D59">
        <v>228645076</v>
      </c>
      <c r="E59" t="s">
        <v>124</v>
      </c>
      <c r="F59" t="s">
        <v>125</v>
      </c>
    </row>
    <row r="60" spans="1:6">
      <c r="A60">
        <v>24</v>
      </c>
      <c r="B60" s="5">
        <v>45147.7488194444</v>
      </c>
      <c r="C60" t="s">
        <v>126</v>
      </c>
      <c r="D60">
        <v>2891429069</v>
      </c>
      <c r="E60" t="s">
        <v>127</v>
      </c>
      <c r="F60" t="s">
        <v>65</v>
      </c>
    </row>
    <row r="61" spans="1:6">
      <c r="A61">
        <v>25</v>
      </c>
      <c r="B61" s="5">
        <v>45147.9823263889</v>
      </c>
      <c r="C61" t="s">
        <v>128</v>
      </c>
      <c r="D61">
        <v>458671419</v>
      </c>
      <c r="E61" t="s">
        <v>129</v>
      </c>
      <c r="F61" t="s">
        <v>27</v>
      </c>
    </row>
    <row r="62" spans="1:6">
      <c r="A62">
        <v>26</v>
      </c>
      <c r="B62" s="5">
        <v>45148.7709143519</v>
      </c>
      <c r="C62" t="s">
        <v>130</v>
      </c>
      <c r="D62">
        <v>1762425789</v>
      </c>
      <c r="E62" t="s">
        <v>131</v>
      </c>
      <c r="F62" t="s">
        <v>132</v>
      </c>
    </row>
    <row r="63" spans="1:6">
      <c r="A63">
        <v>27</v>
      </c>
      <c r="B63" s="5">
        <v>45148.7841203704</v>
      </c>
      <c r="C63" t="s">
        <v>101</v>
      </c>
      <c r="D63">
        <v>944641675</v>
      </c>
      <c r="E63" t="s">
        <v>133</v>
      </c>
      <c r="F63" t="s">
        <v>134</v>
      </c>
    </row>
    <row r="64" spans="1:6">
      <c r="A64">
        <v>28</v>
      </c>
      <c r="B64" s="5">
        <v>45148.7919328704</v>
      </c>
      <c r="C64" t="s">
        <v>135</v>
      </c>
      <c r="D64">
        <v>1339602897</v>
      </c>
      <c r="E64" t="s">
        <v>136</v>
      </c>
      <c r="F64" t="s">
        <v>13</v>
      </c>
    </row>
    <row r="65" spans="1:6">
      <c r="A65">
        <v>29</v>
      </c>
      <c r="B65" s="5">
        <v>45148.8371990741</v>
      </c>
      <c r="C65" t="s">
        <v>137</v>
      </c>
      <c r="D65">
        <v>3190313292</v>
      </c>
      <c r="E65" t="s">
        <v>138</v>
      </c>
      <c r="F65" t="s">
        <v>139</v>
      </c>
    </row>
    <row r="66" spans="1:6">
      <c r="A66">
        <v>30</v>
      </c>
      <c r="B66" s="5">
        <v>45148.8810185185</v>
      </c>
      <c r="C66" t="s">
        <v>140</v>
      </c>
      <c r="D66">
        <v>3041410745</v>
      </c>
      <c r="E66" t="s">
        <v>141</v>
      </c>
      <c r="F66" t="s">
        <v>142</v>
      </c>
    </row>
    <row r="67" spans="1:6">
      <c r="A67">
        <v>31</v>
      </c>
      <c r="B67" s="5">
        <v>45148.888287037</v>
      </c>
      <c r="C67" t="s">
        <v>93</v>
      </c>
      <c r="D67">
        <v>2971864241</v>
      </c>
      <c r="E67" t="s">
        <v>143</v>
      </c>
      <c r="F67" t="s">
        <v>13</v>
      </c>
    </row>
    <row r="68" spans="1:6">
      <c r="A68">
        <v>32</v>
      </c>
      <c r="B68" s="5">
        <v>45148.8979050926</v>
      </c>
      <c r="C68" t="s">
        <v>144</v>
      </c>
      <c r="D68">
        <v>2434581154</v>
      </c>
      <c r="E68" t="s">
        <v>145</v>
      </c>
      <c r="F68" t="s">
        <v>146</v>
      </c>
    </row>
    <row r="69" spans="1:6">
      <c r="A69">
        <v>33</v>
      </c>
      <c r="B69" s="5">
        <v>45148.9084490741</v>
      </c>
      <c r="C69" t="s">
        <v>120</v>
      </c>
      <c r="D69">
        <v>3122681193</v>
      </c>
      <c r="E69" t="s">
        <v>147</v>
      </c>
      <c r="F69" t="s">
        <v>148</v>
      </c>
    </row>
    <row r="70" spans="1:6">
      <c r="A70">
        <v>34</v>
      </c>
      <c r="B70" s="5">
        <v>45148.9088541667</v>
      </c>
      <c r="C70" t="s">
        <v>149</v>
      </c>
      <c r="D70">
        <v>3067232683</v>
      </c>
      <c r="E70" t="s">
        <v>11</v>
      </c>
      <c r="F70" t="s">
        <v>150</v>
      </c>
    </row>
    <row r="71" spans="1:6">
      <c r="A71">
        <v>35</v>
      </c>
      <c r="B71" s="5">
        <v>45148.9095717593</v>
      </c>
      <c r="C71" t="s">
        <v>107</v>
      </c>
      <c r="D71">
        <v>1808669426</v>
      </c>
      <c r="E71" t="s">
        <v>151</v>
      </c>
      <c r="F71" t="s">
        <v>65</v>
      </c>
    </row>
    <row r="72" spans="1:6">
      <c r="A72">
        <v>36</v>
      </c>
      <c r="B72" s="5">
        <v>45148.9155902778</v>
      </c>
      <c r="C72" t="s">
        <v>152</v>
      </c>
      <c r="D72">
        <v>2401495641</v>
      </c>
      <c r="E72" t="s">
        <v>153</v>
      </c>
      <c r="F72" t="s">
        <v>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6" sqref="D6"/>
    </sheetView>
  </sheetViews>
  <sheetFormatPr defaultColWidth="9" defaultRowHeight="13.5" outlineLevelCol="3"/>
  <cols>
    <col min="1" max="1" width="30.25" customWidth="1"/>
    <col min="2" max="2" width="29.625" customWidth="1"/>
    <col min="3" max="3" width="17" customWidth="1"/>
    <col min="4" max="4" width="21.125" customWidth="1"/>
  </cols>
  <sheetData>
    <row r="1" spans="1:4">
      <c r="A1" s="1" t="s">
        <v>52</v>
      </c>
      <c r="B1" s="1" t="s">
        <v>53</v>
      </c>
      <c r="C1" s="1" t="s">
        <v>54</v>
      </c>
      <c r="D1" s="1" t="s">
        <v>55</v>
      </c>
    </row>
    <row r="2" spans="1:4">
      <c r="A2" t="s">
        <v>16</v>
      </c>
      <c r="B2" t="s">
        <v>154</v>
      </c>
      <c r="C2">
        <v>20</v>
      </c>
      <c r="D2">
        <v>2</v>
      </c>
    </row>
    <row r="3" spans="1:4">
      <c r="A3" t="s">
        <v>57</v>
      </c>
      <c r="B3" t="s">
        <v>155</v>
      </c>
      <c r="C3">
        <v>20</v>
      </c>
      <c r="D3">
        <v>2</v>
      </c>
    </row>
    <row r="4" spans="1:4">
      <c r="A4" t="s">
        <v>59</v>
      </c>
      <c r="B4" t="s">
        <v>156</v>
      </c>
      <c r="C4">
        <v>15</v>
      </c>
      <c r="D4">
        <v>1.5</v>
      </c>
    </row>
    <row r="5" spans="1:4">
      <c r="A5" t="s">
        <v>61</v>
      </c>
      <c r="B5" t="s">
        <v>157</v>
      </c>
      <c r="C5">
        <v>20</v>
      </c>
      <c r="D5">
        <v>2</v>
      </c>
    </row>
    <row r="6" spans="1:4">
      <c r="A6" t="s">
        <v>14</v>
      </c>
      <c r="B6" t="s">
        <v>158</v>
      </c>
      <c r="C6">
        <v>10</v>
      </c>
      <c r="D6">
        <v>1</v>
      </c>
    </row>
    <row r="7" spans="1:4">
      <c r="A7" t="s">
        <v>64</v>
      </c>
      <c r="B7" t="s">
        <v>159</v>
      </c>
      <c r="C7">
        <v>20</v>
      </c>
      <c r="D7">
        <v>2</v>
      </c>
    </row>
    <row r="8" spans="1:4">
      <c r="A8" t="s">
        <v>66</v>
      </c>
      <c r="B8" t="s">
        <v>160</v>
      </c>
      <c r="C8">
        <v>20</v>
      </c>
      <c r="D8">
        <v>2</v>
      </c>
    </row>
    <row r="9" spans="1:4">
      <c r="A9" t="s">
        <v>18</v>
      </c>
      <c r="B9" t="s">
        <v>17</v>
      </c>
      <c r="C9">
        <v>20</v>
      </c>
      <c r="D9">
        <v>2</v>
      </c>
    </row>
    <row r="10" spans="1:4">
      <c r="A10" t="s">
        <v>68</v>
      </c>
      <c r="C10">
        <v>20</v>
      </c>
      <c r="D10">
        <v>2</v>
      </c>
    </row>
    <row r="11" spans="1:4">
      <c r="A11" t="s">
        <v>161</v>
      </c>
      <c r="B11" t="s">
        <v>162</v>
      </c>
      <c r="C11">
        <v>18</v>
      </c>
      <c r="D11">
        <v>1.5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A1:M20"/>
    </sheetView>
  </sheetViews>
  <sheetFormatPr defaultColWidth="9" defaultRowHeight="13.5"/>
  <cols>
    <col min="1" max="2" width="40.375" customWidth="1"/>
    <col min="4" max="4" width="12.875" customWidth="1"/>
    <col min="6" max="6" width="15" customWidth="1"/>
    <col min="7" max="7" width="10.875" customWidth="1"/>
    <col min="9" max="9" width="15" customWidth="1"/>
  </cols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>
      <c r="A2" s="2" t="s">
        <v>13</v>
      </c>
      <c r="B2" s="2" t="s">
        <v>14</v>
      </c>
      <c r="C2" s="2">
        <v>17</v>
      </c>
      <c r="D2" s="2">
        <v>-1</v>
      </c>
      <c r="E2" s="2">
        <v>2</v>
      </c>
      <c r="F2" s="2"/>
      <c r="G2" s="2"/>
      <c r="H2" s="2">
        <v>1</v>
      </c>
      <c r="I2" s="2">
        <v>2</v>
      </c>
      <c r="J2" s="2">
        <v>2</v>
      </c>
      <c r="K2" s="2"/>
      <c r="M2" s="2">
        <f>SUM(C2:L2)</f>
        <v>23</v>
      </c>
    </row>
    <row r="3" spans="1:13">
      <c r="A3" s="2" t="s">
        <v>15</v>
      </c>
      <c r="B3" s="2" t="s">
        <v>16</v>
      </c>
      <c r="C3" s="2">
        <v>11</v>
      </c>
      <c r="D3" s="2">
        <v>2</v>
      </c>
      <c r="E3" s="2"/>
      <c r="F3" s="2">
        <v>1.5</v>
      </c>
      <c r="G3" s="2">
        <v>2</v>
      </c>
      <c r="H3" s="2"/>
      <c r="I3" s="2"/>
      <c r="J3" s="2">
        <v>2</v>
      </c>
      <c r="K3" s="2"/>
      <c r="M3" s="2">
        <f t="shared" ref="M3:M20" si="0">SUM(C3:L3)</f>
        <v>18.5</v>
      </c>
    </row>
    <row r="4" spans="1:13">
      <c r="A4" s="2" t="s">
        <v>17</v>
      </c>
      <c r="B4" s="2" t="s">
        <v>18</v>
      </c>
      <c r="C4" s="2">
        <v>10</v>
      </c>
      <c r="D4" s="2"/>
      <c r="E4" s="2"/>
      <c r="F4" s="2">
        <v>1.5</v>
      </c>
      <c r="G4" s="2"/>
      <c r="H4" s="2"/>
      <c r="I4" s="2">
        <v>2</v>
      </c>
      <c r="J4" s="2"/>
      <c r="K4" s="2">
        <v>2</v>
      </c>
      <c r="M4" s="2">
        <f t="shared" si="0"/>
        <v>15.5</v>
      </c>
    </row>
    <row r="5" spans="1:13">
      <c r="A5" t="s">
        <v>19</v>
      </c>
      <c r="B5" t="s">
        <v>20</v>
      </c>
      <c r="C5">
        <v>12</v>
      </c>
      <c r="D5">
        <v>-1</v>
      </c>
      <c r="G5">
        <v>2</v>
      </c>
      <c r="I5">
        <v>2</v>
      </c>
      <c r="M5" s="4">
        <f t="shared" si="0"/>
        <v>15</v>
      </c>
    </row>
    <row r="6" spans="1:13">
      <c r="A6" t="s">
        <v>21</v>
      </c>
      <c r="B6" t="s">
        <v>22</v>
      </c>
      <c r="C6">
        <v>6</v>
      </c>
      <c r="J6">
        <v>2</v>
      </c>
      <c r="M6" s="4">
        <f t="shared" si="0"/>
        <v>8</v>
      </c>
    </row>
    <row r="7" spans="1:13">
      <c r="A7" t="s">
        <v>23</v>
      </c>
      <c r="B7" t="s">
        <v>24</v>
      </c>
      <c r="C7">
        <v>4</v>
      </c>
      <c r="E7">
        <v>2</v>
      </c>
      <c r="M7" s="4">
        <f t="shared" si="0"/>
        <v>6</v>
      </c>
    </row>
    <row r="8" spans="1:13">
      <c r="A8" t="s">
        <v>25</v>
      </c>
      <c r="B8" t="s">
        <v>26</v>
      </c>
      <c r="C8">
        <v>4</v>
      </c>
      <c r="G8">
        <v>2</v>
      </c>
      <c r="M8" s="4">
        <f t="shared" si="0"/>
        <v>6</v>
      </c>
    </row>
    <row r="9" spans="1:13">
      <c r="A9" t="s">
        <v>27</v>
      </c>
      <c r="B9" t="s">
        <v>28</v>
      </c>
      <c r="C9">
        <v>4</v>
      </c>
      <c r="E9">
        <v>2</v>
      </c>
      <c r="M9" s="4">
        <f t="shared" si="0"/>
        <v>6</v>
      </c>
    </row>
    <row r="10" spans="1:13">
      <c r="A10" t="s">
        <v>29</v>
      </c>
      <c r="B10" t="s">
        <v>30</v>
      </c>
      <c r="C10">
        <v>5</v>
      </c>
      <c r="M10" s="4">
        <f t="shared" si="0"/>
        <v>5</v>
      </c>
    </row>
    <row r="11" spans="1:13">
      <c r="A11" t="s">
        <v>31</v>
      </c>
      <c r="B11" t="s">
        <v>32</v>
      </c>
      <c r="C11">
        <v>3</v>
      </c>
      <c r="L11">
        <v>1.5</v>
      </c>
      <c r="M11" s="4">
        <f>SUM(C11:L11)</f>
        <v>4.5</v>
      </c>
    </row>
    <row r="12" spans="1:13">
      <c r="A12" t="s">
        <v>33</v>
      </c>
      <c r="B12" t="s">
        <v>34</v>
      </c>
      <c r="C12">
        <v>3</v>
      </c>
      <c r="L12">
        <v>1.5</v>
      </c>
      <c r="M12" s="4">
        <f>SUM(C12:L12)</f>
        <v>4.5</v>
      </c>
    </row>
    <row r="13" spans="1:13">
      <c r="A13" t="s">
        <v>35</v>
      </c>
      <c r="B13" t="s">
        <v>36</v>
      </c>
      <c r="C13">
        <v>3</v>
      </c>
      <c r="H13">
        <v>1</v>
      </c>
      <c r="M13" s="4">
        <f>SUM(C13:L13)</f>
        <v>4</v>
      </c>
    </row>
    <row r="14" spans="1:13">
      <c r="A14" t="s">
        <v>37</v>
      </c>
      <c r="B14" t="s">
        <v>38</v>
      </c>
      <c r="C14">
        <v>2</v>
      </c>
      <c r="F14">
        <v>1.5</v>
      </c>
      <c r="M14" s="4">
        <f t="shared" si="0"/>
        <v>3.5</v>
      </c>
    </row>
    <row r="15" spans="1:13">
      <c r="A15" t="s">
        <v>39</v>
      </c>
      <c r="B15" t="s">
        <v>40</v>
      </c>
      <c r="C15">
        <v>2</v>
      </c>
      <c r="M15" s="4">
        <f t="shared" si="0"/>
        <v>2</v>
      </c>
    </row>
    <row r="16" spans="1:13">
      <c r="A16" t="s">
        <v>41</v>
      </c>
      <c r="B16" t="s">
        <v>42</v>
      </c>
      <c r="C16">
        <v>2</v>
      </c>
      <c r="M16" s="4">
        <f t="shared" si="0"/>
        <v>2</v>
      </c>
    </row>
    <row r="17" spans="1:13">
      <c r="A17" t="s">
        <v>43</v>
      </c>
      <c r="B17" t="s">
        <v>44</v>
      </c>
      <c r="C17">
        <v>1</v>
      </c>
      <c r="M17" s="4">
        <f t="shared" si="0"/>
        <v>1</v>
      </c>
    </row>
    <row r="18" spans="1:13">
      <c r="A18" t="s">
        <v>45</v>
      </c>
      <c r="B18" t="s">
        <v>46</v>
      </c>
      <c r="C18">
        <v>1</v>
      </c>
      <c r="M18" s="4">
        <f t="shared" si="0"/>
        <v>1</v>
      </c>
    </row>
    <row r="19" spans="1:13">
      <c r="A19" t="s">
        <v>47</v>
      </c>
      <c r="B19" t="s">
        <v>48</v>
      </c>
      <c r="C19">
        <v>0</v>
      </c>
      <c r="M19" s="4">
        <f t="shared" si="0"/>
        <v>0</v>
      </c>
    </row>
    <row r="20" spans="1:13">
      <c r="A20" t="s">
        <v>49</v>
      </c>
      <c r="B20" t="s">
        <v>50</v>
      </c>
      <c r="C20">
        <v>0</v>
      </c>
      <c r="M20" s="4">
        <f t="shared" si="0"/>
        <v>0</v>
      </c>
    </row>
    <row r="21" spans="1:2">
      <c r="A21" t="s">
        <v>51</v>
      </c>
      <c r="B21" t="s">
        <v>24</v>
      </c>
    </row>
  </sheetData>
  <sortState ref="A2:M21">
    <sortCondition ref="M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第二十七届零重力杯短篇科幻征文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零重力科幻</dc:creator>
  <cp:lastModifiedBy>周小喆</cp:lastModifiedBy>
  <dcterms:created xsi:type="dcterms:W3CDTF">2023-08-10T07:56:00Z</dcterms:created>
  <dcterms:modified xsi:type="dcterms:W3CDTF">2023-08-11T02:11:03Z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025F20B9FDF44CA3BE10BC1BB6E4E820_11</vt:lpwstr>
  </property>
  <property fmtid="{D5CDD505-2E9C-101B-9397-08002B2CF9AE}" pid="3" name="KSOProductBuildVer">
    <vt:lpwstr>2052-11.1.0.14309</vt:lpwstr>
  </property>
</Properties>
</file>